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I 2023\"/>
    </mc:Choice>
  </mc:AlternateContent>
  <xr:revisionPtr revIDLastSave="0" documentId="13_ncr:1_{6DD7E7D6-2E3E-40E2-9AE8-4AB3A3EC4D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VO" sheetId="3" r:id="rId1"/>
    <sheet name="POIADECUADOANEXOB-5000090-UNIVE" sheetId="2" r:id="rId2"/>
  </sheets>
  <calcPr calcId="191029"/>
</workbook>
</file>

<file path=xl/calcChain.xml><?xml version="1.0" encoding="utf-8"?>
<calcChain xmlns="http://schemas.openxmlformats.org/spreadsheetml/2006/main">
  <c r="AH19" i="2" l="1"/>
  <c r="AG19" i="2" s="1"/>
  <c r="AI19" i="2" s="1"/>
  <c r="AF19" i="2"/>
  <c r="AH18" i="2"/>
  <c r="AG18" i="2" s="1"/>
  <c r="AI18" i="2" s="1"/>
  <c r="AF18" i="2"/>
  <c r="AH17" i="2"/>
  <c r="AG17" i="2" s="1"/>
  <c r="AI17" i="2" s="1"/>
  <c r="AF17" i="2"/>
  <c r="AF16" i="2"/>
  <c r="AH16" i="2" s="1"/>
  <c r="AG16" i="2" s="1"/>
  <c r="AI16" i="2" s="1"/>
  <c r="S17" i="2" l="1"/>
  <c r="S20" i="2" s="1"/>
  <c r="S18" i="2"/>
  <c r="S19" i="2"/>
  <c r="S16" i="2"/>
</calcChain>
</file>

<file path=xl/sharedStrings.xml><?xml version="1.0" encoding="utf-8"?>
<sst xmlns="http://schemas.openxmlformats.org/spreadsheetml/2006/main" count="56" uniqueCount="52">
  <si>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</si>
  <si>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</si>
  <si>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</si>
  <si>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</si>
  <si>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</si>
  <si>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</si>
  <si>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</si>
  <si>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</si>
  <si>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</si>
  <si>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</si>
  <si>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1.36 - CENTRO DE CONTROL DE CALIDAD DE ALIMENTOS FACULTAD DE FARMACIA Y BIOQUÍMICA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</si>
  <si>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</si>
  <si>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</si>
  <si>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</si>
  <si>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</si>
  <si>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</si>
  <si>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</si>
  <si>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</si>
  <si>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</si>
  <si>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AOI00009000246</t>
  </si>
  <si>
    <t>DESARROLLO CONTINUO DE ATENCIÓN DE SERVICIOS A LA COMUNIDAD</t>
  </si>
  <si>
    <t>107 : SERVICIO</t>
  </si>
  <si>
    <t>Financiero S/.</t>
  </si>
  <si>
    <t>AOI00009000247</t>
  </si>
  <si>
    <t>EVALUACIÓN DEL BENEFICIARIO AL SERVICIO PRESTADO</t>
  </si>
  <si>
    <t>263 : ENCUESTA</t>
  </si>
  <si>
    <t>PLAN OPERATIVO INSTITUCIONAL 2023</t>
  </si>
  <si>
    <t>REGISTRO VIRTUAL DE CENTROS DE COSTOS:</t>
  </si>
  <si>
    <t>Responsable de Centro de Costo:</t>
  </si>
  <si>
    <t>Correo:</t>
  </si>
  <si>
    <t xml:space="preserve"> </t>
  </si>
  <si>
    <t>Celular:</t>
  </si>
  <si>
    <t>2023 - 2026</t>
  </si>
  <si>
    <t xml:space="preserve">MEJORAR LA EXTENSION CULTURAL,PROYECCION Y RESPONSABILIDAD SOCIAL Y AMBIENTAL EN LA COMUNIDAD UNIVERSITARIA Y LA SOCIEDAD </t>
  </si>
  <si>
    <t>PROGRAMA DE SERVICIOS DE ATENCION EJECUTADOS CON EFECTIVIDAD EN LOS CENTROS DE EXTENSION Y PRODUCCION PARA LA COMUNIDAD.</t>
  </si>
  <si>
    <t>Físico</t>
  </si>
  <si>
    <t>https://bit.ly/3EYcZwf</t>
  </si>
  <si>
    <t>TOTAL FINANCIERO :</t>
  </si>
  <si>
    <t>C0910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</si>
  <si>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</si>
  <si>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</si>
  <si>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</si>
  <si>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</si>
  <si>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</si>
  <si>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</si>
  <si>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</si>
  <si>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</si>
  <si>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</si>
  <si>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</si>
  <si>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</si>
  <si>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</si>
  <si>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2023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</si>
</sst>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20" fillId="0" borderId="0" xfId="42" applyBorder="1"/>
    <xf numFmtId="0" fontId="0" fillId="0" borderId="11" xfId="0" applyBorder="1"/>
    <xf numFmtId="0" fontId="16" fillId="0" borderId="12" xfId="0" applyFont="1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6" fillId="0" borderId="16" xfId="0" applyFont="1" applyBorder="1" applyAlignment="1">
      <alignment vertical="top" wrapText="1"/>
    </xf>
    <xf numFmtId="0" fontId="0" fillId="0" borderId="17" xfId="0" applyBorder="1"/>
    <xf numFmtId="0" fontId="0" fillId="0" borderId="18" xfId="0" applyBorder="1"/>
    <xf numFmtId="0" fontId="0" fillId="33" borderId="10" xfId="0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34" borderId="10" xfId="0" applyFill="1" applyBorder="1" applyAlignment="1">
      <alignment horizontal="right" wrapText="1"/>
    </xf>
    <xf numFmtId="0" fontId="0" fillId="35" borderId="10" xfId="0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36" borderId="0" xfId="0" applyFill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0" fillId="35" borderId="10" xfId="0" applyFill="1" applyBorder="1" applyAlignment="1">
      <alignment horizontal="center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/>
    <xf numFmtId="0" fontId="18" fillId="0" borderId="10" xfId="0" applyFont="1" applyBorder="1" applyAlignment="1">
      <alignment wrapText="1"/>
    </xf>
    <xf numFmtId="0" fontId="0" fillId="33" borderId="19" xfId="0" applyFill="1" applyBorder="1" applyAlignment="1">
      <alignment horizontal="left" wrapText="1"/>
    </xf>
    <xf numFmtId="0" fontId="0" fillId="33" borderId="20" xfId="0" applyFill="1" applyBorder="1" applyAlignment="1">
      <alignment horizontal="left" wrapText="1"/>
    </xf>
    <xf numFmtId="0" fontId="0" fillId="33" borderId="21" xfId="0" applyFill="1" applyBorder="1" applyAlignment="1">
      <alignment horizontal="left" wrapText="1"/>
    </xf>
    <xf numFmtId="0" fontId="0" fillId="34" borderId="19" xfId="0" applyFill="1" applyBorder="1" applyAlignment="1">
      <alignment horizontal="left" wrapText="1"/>
    </xf>
    <xf numFmtId="0" fontId="0" fillId="34" borderId="20" xfId="0" applyFill="1" applyBorder="1" applyAlignment="1">
      <alignment horizontal="left" wrapText="1"/>
    </xf>
    <xf numFmtId="0" fontId="0" fillId="34" borderId="21" xfId="0" applyFill="1" applyBorder="1" applyAlignment="1">
      <alignment horizontal="left" wrapText="1"/>
    </xf>
    <xf numFmtId="0" fontId="0" fillId="36" borderId="0" xfId="0" applyFill="1"/>
    <xf numFmtId="0" fontId="22" fillId="37" borderId="22" xfId="0" applyFont="1" applyFill="1" applyBorder="1" applyAlignment="1">
      <alignment horizontal="center" vertical="center" textRotation="90" wrapText="1"/>
    </xf>
    <xf numFmtId="0" fontId="23" fillId="37" borderId="22" xfId="0" applyFont="1" applyFill="1" applyBorder="1" applyAlignment="1">
      <alignment horizontal="center" vertical="center" textRotation="90" wrapText="1"/>
    </xf>
    <xf numFmtId="0" fontId="0" fillId="36" borderId="14" xfId="0" applyFill="1" applyBorder="1"/>
    <xf numFmtId="0" fontId="22" fillId="37" borderId="23" xfId="0" applyFont="1" applyFill="1" applyBorder="1" applyAlignment="1">
      <alignment horizontal="center" vertical="center" textRotation="90" wrapText="1"/>
    </xf>
    <xf numFmtId="0" fontId="23" fillId="37" borderId="23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 applyProtection="1">
      <alignment horizontal="center" vertical="center" wrapText="1"/>
      <protection locked="0"/>
    </xf>
    <xf numFmtId="0" fontId="23" fillId="37" borderId="13" xfId="0" applyFont="1" applyFill="1" applyBorder="1" applyAlignment="1">
      <alignment horizontal="center" wrapText="1"/>
    </xf>
    <xf numFmtId="0" fontId="23" fillId="37" borderId="20" xfId="0" applyFont="1" applyFill="1" applyBorder="1" applyAlignment="1">
      <alignment horizontal="center" wrapText="1"/>
    </xf>
    <xf numFmtId="0" fontId="0" fillId="37" borderId="10" xfId="0" applyFill="1" applyBorder="1" applyAlignment="1" applyProtection="1">
      <alignment horizontal="center" wrapText="1"/>
      <protection locked="0"/>
    </xf>
    <xf numFmtId="0" fontId="23" fillId="37" borderId="19" xfId="0" applyFont="1" applyFill="1" applyBorder="1" applyAlignment="1">
      <alignment horizontal="center" wrapText="1"/>
    </xf>
    <xf numFmtId="0" fontId="22" fillId="37" borderId="24" xfId="0" applyFont="1" applyFill="1" applyBorder="1" applyAlignment="1">
      <alignment horizontal="center" vertical="center" textRotation="90" wrapText="1"/>
    </xf>
    <xf numFmtId="0" fontId="23" fillId="37" borderId="24" xfId="0" applyFont="1" applyFill="1" applyBorder="1" applyAlignment="1">
      <alignment horizontal="center" vertical="center" textRotation="90" wrapText="1"/>
    </xf>
    <xf numFmtId="0" fontId="18" fillId="38" borderId="10" xfId="0" applyFont="1" applyFill="1" applyBorder="1" applyAlignment="1" applyProtection="1">
      <alignment horizontal="center" wrapText="1"/>
      <protection locked="0"/>
    </xf>
    <xf numFmtId="0" fontId="18" fillId="38" borderId="10" xfId="0" applyFont="1" applyFill="1" applyBorder="1" applyAlignment="1">
      <alignment horizontal="center" wrapText="1"/>
    </xf>
    <xf numFmtId="2" fontId="25" fillId="38" borderId="19" xfId="0" applyNumberFormat="1" applyFont="1" applyFill="1" applyBorder="1" applyAlignment="1">
      <alignment horizontal="center" vertical="center" wrapText="1"/>
    </xf>
    <xf numFmtId="2" fontId="18" fillId="38" borderId="10" xfId="0" applyNumberFormat="1" applyFont="1" applyFill="1" applyBorder="1" applyAlignment="1">
      <alignment horizontal="center" wrapText="1"/>
    </xf>
    <xf numFmtId="2" fontId="26" fillId="38" borderId="21" xfId="0" applyNumberFormat="1" applyFont="1" applyFill="1" applyBorder="1" applyAlignment="1">
      <alignment horizontal="center" wrapText="1"/>
    </xf>
    <xf numFmtId="0" fontId="18" fillId="39" borderId="10" xfId="0" applyFont="1" applyFill="1" applyBorder="1" applyAlignment="1" applyProtection="1">
      <alignment horizontal="center" wrapText="1"/>
      <protection locked="0"/>
    </xf>
    <xf numFmtId="0" fontId="18" fillId="40" borderId="10" xfId="0" applyFont="1" applyFill="1" applyBorder="1" applyAlignment="1">
      <alignment horizontal="center" wrapText="1"/>
    </xf>
    <xf numFmtId="2" fontId="25" fillId="39" borderId="19" xfId="0" applyNumberFormat="1" applyFont="1" applyFill="1" applyBorder="1" applyAlignment="1">
      <alignment horizontal="center" vertical="center" wrapText="1"/>
    </xf>
    <xf numFmtId="2" fontId="18" fillId="39" borderId="10" xfId="0" applyNumberFormat="1" applyFont="1" applyFill="1" applyBorder="1" applyAlignment="1">
      <alignment horizontal="center" wrapText="1"/>
    </xf>
    <xf numFmtId="2" fontId="26" fillId="40" borderId="21" xfId="0" applyNumberFormat="1" applyFont="1" applyFill="1" applyBorder="1" applyAlignment="1">
      <alignment horizontal="center" wrapText="1"/>
    </xf>
    <xf numFmtId="0" fontId="18" fillId="41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9" xfId="42" applyBorder="1" applyAlignment="1">
      <alignment horizontal="center" vertical="top"/>
    </xf>
    <xf numFmtId="0" fontId="20" fillId="0" borderId="20" xfId="42" applyBorder="1" applyAlignment="1">
      <alignment horizontal="center" vertical="top"/>
    </xf>
    <xf numFmtId="0" fontId="20" fillId="0" borderId="21" xfId="42" applyBorder="1" applyAlignment="1">
      <alignment horizontal="center" vertical="top"/>
    </xf>
    <xf numFmtId="0" fontId="24" fillId="36" borderId="19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36" borderId="0" xfId="0" applyFill="1" applyAlignment="1">
      <alignment wrapText="1"/>
    </xf>
    <xf numFmtId="0" fontId="0" fillId="36" borderId="10" xfId="0" applyFill="1" applyBorder="1" applyAlignment="1">
      <alignment horizontal="center" vertical="justify" wrapText="1"/>
    </xf>
    <xf numFmtId="0" fontId="0" fillId="36" borderId="19" xfId="0" applyFill="1" applyBorder="1" applyAlignment="1">
      <alignment horizontal="center" vertical="justify" wrapText="1"/>
    </xf>
    <xf numFmtId="0" fontId="0" fillId="36" borderId="2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19" xfId="0" applyFill="1" applyBorder="1" applyAlignment="1">
      <alignment horizontal="center" wrapText="1"/>
    </xf>
    <xf numFmtId="0" fontId="0" fillId="36" borderId="20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16" fillId="36" borderId="0" xfId="0" applyFont="1" applyFill="1" applyAlignment="1">
      <alignment horizontal="center"/>
    </xf>
    <xf numFmtId="0" fontId="16" fillId="36" borderId="0" xfId="0" applyFont="1" applyFill="1"/>
    <xf numFmtId="0" fontId="0" fillId="36" borderId="0" xfId="0" applyFill="1" applyAlignment="1">
      <alignment vertical="justify" wrapText="1"/>
    </xf>
    <xf numFmtId="0" fontId="0" fillId="36" borderId="0" xfId="0" applyFill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13" fillId="42" borderId="0" xfId="0" applyFont="1" applyFill="1" applyAlignment="1">
      <alignment horizontal="center" vertical="center"/>
    </xf>
    <xf numFmtId="0" fontId="0" fillId="43" borderId="16" xfId="0" applyFill="1" applyBorder="1" applyAlignment="1">
      <alignment horizontal="left" vertical="center" wrapText="1"/>
    </xf>
    <xf numFmtId="0" fontId="0" fillId="43" borderId="17" xfId="0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43" borderId="12" xfId="0" applyFill="1" applyBorder="1" applyAlignment="1">
      <alignment horizontal="left" vertical="center" wrapText="1"/>
    </xf>
    <xf numFmtId="0" fontId="0" fillId="43" borderId="0" xfId="0" applyFill="1" applyAlignment="1">
      <alignment horizontal="left" vertical="center" wrapText="1"/>
    </xf>
    <xf numFmtId="0" fontId="0" fillId="0" borderId="11" xfId="0" applyBorder="1" applyAlignment="1">
      <alignment wrapText="1"/>
    </xf>
    <xf numFmtId="0" fontId="28" fillId="36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245806</xdr:colOff>
      <xdr:row>12</xdr:row>
      <xdr:rowOff>168992</xdr:rowOff>
    </xdr:from>
    <xdr:to>
      <xdr:col>11</xdr:col>
      <xdr:colOff>560745</xdr:colOff>
      <xdr:row>16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717CDC-419C-4966-BE36-D2FD61EF5D6E}"/>
            </a:ext>
          </a:extLst>
        </xdr:cNvPr>
        <xdr:cNvSpPr/>
      </xdr:nvSpPr>
      <xdr:spPr>
        <a:xfrm>
          <a:off x="7865806" y="2312117"/>
          <a:ext cx="1076939" cy="639097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101600</xdr:colOff>
      <xdr:row>27</xdr:row>
      <xdr:rowOff>152400</xdr:rowOff>
    </xdr:from>
    <xdr:to>
      <xdr:col>34</xdr:col>
      <xdr:colOff>643870</xdr:colOff>
      <xdr:row>43</xdr:row>
      <xdr:rowOff>104400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06516A-D99A-4F9B-8BCE-D227E7F6B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300" y="7286625"/>
          <a:ext cx="5219045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whtorresb1@yahoo.es" TargetMode="External"/><Relationship Id="rId1" Type="http://schemas.openxmlformats.org/officeDocument/2006/relationships/hyperlink" Target="https://bit.ly/3EYcZw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9776-D8AD-4B09-A8A8-145F00CDEECA}">
  <dimension ref="A1:X41"/>
  <sheetViews>
    <sheetView workbookViewId="0">
      <selection activeCell="B3" sqref="B3:S34"/>
    </sheetView>
  </sheetViews>
  <sheetFormatPr baseColWidth="10" defaultRowHeight="15" x14ac:dyDescent="0.25"/>
  <sheetData>
    <row r="1" spans="1:24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5">
      <c r="A4" s="34"/>
      <c r="B4" s="34"/>
      <c r="C4" s="84" t="s">
        <v>49</v>
      </c>
      <c r="D4" s="84"/>
      <c r="E4" s="84"/>
      <c r="F4" s="84"/>
      <c r="G4" s="84"/>
      <c r="H4" s="84"/>
      <c r="I4" s="8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x14ac:dyDescent="0.25">
      <c r="A6" s="34"/>
      <c r="B6" s="34"/>
      <c r="C6" s="85" t="s">
        <v>50</v>
      </c>
      <c r="D6" s="86"/>
      <c r="E6" s="86"/>
      <c r="F6" s="86"/>
      <c r="G6" s="86"/>
      <c r="H6" s="86"/>
      <c r="I6" s="86"/>
      <c r="J6" s="87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x14ac:dyDescent="0.25">
      <c r="A7" s="34"/>
      <c r="B7" s="34"/>
      <c r="C7" s="88"/>
      <c r="D7" s="89"/>
      <c r="E7" s="89"/>
      <c r="F7" s="89"/>
      <c r="G7" s="89"/>
      <c r="H7" s="89"/>
      <c r="I7" s="89"/>
      <c r="J7" s="90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x14ac:dyDescent="0.25">
      <c r="A8" s="34"/>
      <c r="B8" s="34"/>
      <c r="C8" s="88"/>
      <c r="D8" s="89"/>
      <c r="E8" s="89"/>
      <c r="F8" s="89"/>
      <c r="G8" s="89"/>
      <c r="H8" s="89"/>
      <c r="I8" s="89"/>
      <c r="J8" s="90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x14ac:dyDescent="0.25">
      <c r="A9" s="34"/>
      <c r="B9" s="34"/>
      <c r="C9" s="88"/>
      <c r="D9" s="89"/>
      <c r="E9" s="89"/>
      <c r="F9" s="89"/>
      <c r="G9" s="89"/>
      <c r="H9" s="89"/>
      <c r="I9" s="89"/>
      <c r="J9" s="90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25">
      <c r="A10" s="34"/>
      <c r="B10" s="34"/>
      <c r="C10" s="88"/>
      <c r="D10" s="89"/>
      <c r="E10" s="89"/>
      <c r="F10" s="89"/>
      <c r="G10" s="89"/>
      <c r="H10" s="89"/>
      <c r="I10" s="89"/>
      <c r="J10" s="90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25">
      <c r="A11" s="34"/>
      <c r="B11" s="34"/>
      <c r="C11" s="88"/>
      <c r="D11" s="89"/>
      <c r="E11" s="89"/>
      <c r="F11" s="89"/>
      <c r="G11" s="89"/>
      <c r="H11" s="89"/>
      <c r="I11" s="89"/>
      <c r="J11" s="90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.75" x14ac:dyDescent="0.3">
      <c r="A12" s="34"/>
      <c r="B12" s="34"/>
      <c r="C12" s="88"/>
      <c r="D12" s="89"/>
      <c r="E12" s="89"/>
      <c r="F12" s="89"/>
      <c r="G12" s="89"/>
      <c r="H12" s="89"/>
      <c r="I12" s="89"/>
      <c r="J12" s="90"/>
      <c r="N12" s="91" t="s">
        <v>51</v>
      </c>
      <c r="O12" s="92"/>
      <c r="P12" s="92"/>
      <c r="Q12" s="92"/>
      <c r="R12" s="34"/>
      <c r="S12" s="34"/>
      <c r="T12" s="34"/>
      <c r="U12" s="34"/>
      <c r="V12" s="34"/>
      <c r="W12" s="34"/>
      <c r="X12" s="34"/>
    </row>
    <row r="13" spans="1:24" x14ac:dyDescent="0.25">
      <c r="A13" s="34"/>
      <c r="B13" s="34"/>
      <c r="C13" s="88"/>
      <c r="D13" s="89"/>
      <c r="E13" s="89"/>
      <c r="F13" s="89"/>
      <c r="G13" s="89"/>
      <c r="H13" s="89"/>
      <c r="I13" s="89"/>
      <c r="J13" s="90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5">
      <c r="A14" s="34"/>
      <c r="B14" s="34"/>
      <c r="C14" s="88"/>
      <c r="D14" s="89"/>
      <c r="E14" s="89"/>
      <c r="F14" s="89"/>
      <c r="G14" s="89"/>
      <c r="H14" s="89"/>
      <c r="I14" s="89"/>
      <c r="J14" s="90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x14ac:dyDescent="0.25">
      <c r="A15" s="34"/>
      <c r="B15" s="34"/>
      <c r="C15" s="88"/>
      <c r="D15" s="89"/>
      <c r="E15" s="89"/>
      <c r="F15" s="89"/>
      <c r="G15" s="89"/>
      <c r="H15" s="89"/>
      <c r="I15" s="89"/>
      <c r="J15" s="90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x14ac:dyDescent="0.25">
      <c r="A16" s="34"/>
      <c r="B16" s="34"/>
      <c r="C16" s="88"/>
      <c r="D16" s="89"/>
      <c r="E16" s="89"/>
      <c r="F16" s="89"/>
      <c r="G16" s="89"/>
      <c r="H16" s="89"/>
      <c r="I16" s="89"/>
      <c r="J16" s="90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x14ac:dyDescent="0.25">
      <c r="A17" s="34"/>
      <c r="B17" s="34"/>
      <c r="C17" s="88"/>
      <c r="D17" s="89"/>
      <c r="E17" s="89"/>
      <c r="F17" s="89"/>
      <c r="G17" s="89"/>
      <c r="H17" s="89"/>
      <c r="I17" s="89"/>
      <c r="J17" s="90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x14ac:dyDescent="0.25">
      <c r="A18" s="34"/>
      <c r="B18" s="34"/>
      <c r="C18" s="88"/>
      <c r="D18" s="89"/>
      <c r="E18" s="89"/>
      <c r="F18" s="89"/>
      <c r="G18" s="89"/>
      <c r="H18" s="89"/>
      <c r="I18" s="89"/>
      <c r="J18" s="90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5">
      <c r="A19" s="34"/>
      <c r="B19" s="34"/>
      <c r="C19" s="88"/>
      <c r="D19" s="89"/>
      <c r="E19" s="89"/>
      <c r="F19" s="89"/>
      <c r="G19" s="89"/>
      <c r="H19" s="89"/>
      <c r="I19" s="89"/>
      <c r="J19" s="90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x14ac:dyDescent="0.25">
      <c r="A20" s="34"/>
      <c r="B20" s="34"/>
      <c r="C20" s="88"/>
      <c r="D20" s="89"/>
      <c r="E20" s="89"/>
      <c r="F20" s="89"/>
      <c r="G20" s="89"/>
      <c r="H20" s="89"/>
      <c r="I20" s="89"/>
      <c r="J20" s="90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5">
      <c r="A21" s="34"/>
      <c r="B21" s="34"/>
      <c r="C21" s="88"/>
      <c r="D21" s="89"/>
      <c r="E21" s="89"/>
      <c r="F21" s="89"/>
      <c r="G21" s="89"/>
      <c r="H21" s="89"/>
      <c r="I21" s="89"/>
      <c r="J21" s="90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x14ac:dyDescent="0.25">
      <c r="A22" s="34"/>
      <c r="B22" s="34"/>
      <c r="C22" s="88"/>
      <c r="D22" s="89"/>
      <c r="E22" s="89"/>
      <c r="F22" s="89"/>
      <c r="G22" s="89"/>
      <c r="H22" s="89"/>
      <c r="I22" s="89"/>
      <c r="J22" s="90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25">
      <c r="A23" s="34"/>
      <c r="B23" s="34"/>
      <c r="C23" s="93"/>
      <c r="D23" s="19"/>
      <c r="E23" s="19"/>
      <c r="F23" s="19"/>
      <c r="G23" s="19"/>
      <c r="H23" s="19"/>
      <c r="I23" s="19"/>
      <c r="J23" s="90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x14ac:dyDescent="0.25">
      <c r="A24" s="34"/>
      <c r="B24" s="34"/>
      <c r="C24" s="93"/>
      <c r="D24" s="19"/>
      <c r="E24" s="19"/>
      <c r="F24" s="19"/>
      <c r="G24" s="19"/>
      <c r="H24" s="19"/>
      <c r="I24" s="19"/>
      <c r="J24" s="90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5">
      <c r="A25" s="34"/>
      <c r="B25" s="34"/>
      <c r="C25" s="93"/>
      <c r="D25" s="19"/>
      <c r="E25" s="19"/>
      <c r="F25" s="19"/>
      <c r="G25" s="19"/>
      <c r="H25" s="19"/>
      <c r="I25" s="19"/>
      <c r="J25" s="90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x14ac:dyDescent="0.25">
      <c r="A26" s="34"/>
      <c r="B26" s="34"/>
      <c r="C26" s="93"/>
      <c r="D26" s="19"/>
      <c r="E26" s="19"/>
      <c r="F26" s="19"/>
      <c r="G26" s="19"/>
      <c r="H26" s="19"/>
      <c r="I26" s="19"/>
      <c r="J26" s="90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5">
      <c r="A27" s="34"/>
      <c r="B27" s="34"/>
      <c r="C27" s="93"/>
      <c r="D27" s="19"/>
      <c r="E27" s="19"/>
      <c r="F27" s="19"/>
      <c r="G27" s="19"/>
      <c r="H27" s="19"/>
      <c r="I27" s="19"/>
      <c r="J27" s="90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x14ac:dyDescent="0.25">
      <c r="A28" s="34"/>
      <c r="B28" s="34"/>
      <c r="C28" s="93"/>
      <c r="D28" s="19"/>
      <c r="E28" s="19"/>
      <c r="F28" s="19"/>
      <c r="G28" s="19"/>
      <c r="H28" s="19"/>
      <c r="I28" s="19"/>
      <c r="J28" s="90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5">
      <c r="A29" s="34"/>
      <c r="B29" s="34"/>
      <c r="C29" s="93"/>
      <c r="D29" s="19"/>
      <c r="E29" s="19"/>
      <c r="F29" s="19"/>
      <c r="G29" s="19"/>
      <c r="H29" s="19"/>
      <c r="I29" s="19"/>
      <c r="J29" s="90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25">
      <c r="A30" s="34"/>
      <c r="B30" s="34"/>
      <c r="C30" s="93"/>
      <c r="D30" s="19"/>
      <c r="E30" s="19"/>
      <c r="F30" s="19"/>
      <c r="G30" s="19"/>
      <c r="H30" s="19"/>
      <c r="I30" s="19"/>
      <c r="J30" s="90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5">
      <c r="A31" s="34"/>
      <c r="B31" s="34"/>
      <c r="C31" s="93"/>
      <c r="D31" s="19"/>
      <c r="E31" s="19"/>
      <c r="F31" s="19"/>
      <c r="G31" s="19"/>
      <c r="H31" s="19"/>
      <c r="I31" s="19"/>
      <c r="J31" s="90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5">
      <c r="A32" s="34"/>
      <c r="B32" s="34"/>
      <c r="C32" s="94"/>
      <c r="D32" s="95"/>
      <c r="E32" s="95"/>
      <c r="F32" s="95"/>
      <c r="G32" s="95"/>
      <c r="H32" s="95"/>
      <c r="I32" s="95"/>
      <c r="J32" s="96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</sheetData>
  <mergeCells count="3">
    <mergeCell ref="C4:I4"/>
    <mergeCell ref="C6:J32"/>
    <mergeCell ref="N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showGridLines="0" tabSelected="1" topLeftCell="A4" workbookViewId="0">
      <selection activeCell="V40" sqref="V40"/>
    </sheetView>
  </sheetViews>
  <sheetFormatPr baseColWidth="10" defaultRowHeight="15" x14ac:dyDescent="0.25"/>
  <cols>
    <col min="1" max="1" width="18.42578125" bestFit="1" customWidth="1"/>
    <col min="2" max="2" width="9.28515625" customWidth="1"/>
    <col min="3" max="3" width="13.140625" customWidth="1"/>
    <col min="4" max="4" width="34.28515625" customWidth="1"/>
    <col min="5" max="5" width="14.85546875" customWidth="1"/>
    <col min="6" max="6" width="11.140625" bestFit="1" customWidth="1"/>
    <col min="7" max="7" width="9.140625" bestFit="1" customWidth="1"/>
    <col min="8" max="8" width="5.7109375" customWidth="1"/>
    <col min="9" max="9" width="6.140625" customWidth="1"/>
    <col min="10" max="10" width="3.42578125" customWidth="1"/>
    <col min="11" max="11" width="3.28515625" customWidth="1"/>
    <col min="12" max="12" width="4.28515625" customWidth="1"/>
    <col min="13" max="13" width="5" customWidth="1"/>
    <col min="14" max="14" width="4.42578125" customWidth="1"/>
    <col min="15" max="15" width="3.28515625" customWidth="1"/>
    <col min="16" max="16" width="3.140625" customWidth="1"/>
    <col min="17" max="17" width="3.28515625" customWidth="1"/>
    <col min="18" max="18" width="3" bestFit="1" customWidth="1"/>
    <col min="19" max="19" width="13.42578125" customWidth="1"/>
    <col min="20" max="21" width="5.7109375" customWidth="1"/>
    <col min="22" max="22" width="5.85546875" customWidth="1"/>
    <col min="23" max="23" width="6.42578125" customWidth="1"/>
    <col min="24" max="24" width="6.85546875" customWidth="1"/>
    <col min="25" max="25" width="6.28515625" customWidth="1"/>
    <col min="26" max="26" width="5.85546875" customWidth="1"/>
    <col min="27" max="27" width="5.7109375" customWidth="1"/>
    <col min="28" max="28" width="6" customWidth="1"/>
    <col min="29" max="29" width="6.28515625" customWidth="1"/>
    <col min="30" max="30" width="6" customWidth="1"/>
    <col min="31" max="31" width="5.140625" customWidth="1"/>
    <col min="32" max="32" width="13.28515625" customWidth="1"/>
    <col min="33" max="33" width="2.42578125" customWidth="1"/>
    <col min="34" max="34" width="13.140625" customWidth="1"/>
  </cols>
  <sheetData>
    <row r="1" spans="1:35" x14ac:dyDescent="0.25"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5" ht="18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15" customHeight="1" x14ac:dyDescent="0.25">
      <c r="A3" s="4" t="s">
        <v>0</v>
      </c>
      <c r="B3" s="66" t="s">
        <v>32</v>
      </c>
      <c r="C3" s="66"/>
      <c r="D3" s="6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3"/>
    </row>
    <row r="4" spans="1:35" ht="15" customHeight="1" x14ac:dyDescent="0.25">
      <c r="A4" s="4" t="s">
        <v>1</v>
      </c>
      <c r="B4" s="66" t="s">
        <v>2</v>
      </c>
      <c r="C4" s="66"/>
      <c r="D4" s="6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"/>
    </row>
    <row r="5" spans="1:35" ht="15" customHeight="1" x14ac:dyDescent="0.25">
      <c r="A5" s="4" t="s">
        <v>3</v>
      </c>
      <c r="B5" s="66" t="s">
        <v>4</v>
      </c>
      <c r="C5" s="66"/>
      <c r="D5" s="66"/>
      <c r="E5" s="69" t="s">
        <v>27</v>
      </c>
      <c r="F5" s="69"/>
      <c r="G5" s="69"/>
      <c r="H5" s="69"/>
      <c r="I5" s="69"/>
      <c r="J5" s="69"/>
      <c r="K5" s="26"/>
      <c r="L5" s="2" t="s">
        <v>36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"/>
    </row>
    <row r="6" spans="1:35" ht="15" customHeight="1" x14ac:dyDescent="0.25">
      <c r="A6" s="4" t="s">
        <v>5</v>
      </c>
      <c r="B6" s="66" t="s">
        <v>6</v>
      </c>
      <c r="C6" s="66"/>
      <c r="D6" s="6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"/>
    </row>
    <row r="7" spans="1:35" x14ac:dyDescent="0.25">
      <c r="A7" s="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3"/>
    </row>
    <row r="8" spans="1:35" x14ac:dyDescent="0.25">
      <c r="A8" s="6"/>
      <c r="B8" s="7"/>
      <c r="C8" s="7"/>
      <c r="D8" s="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3"/>
    </row>
    <row r="9" spans="1:35" ht="15" customHeight="1" x14ac:dyDescent="0.25">
      <c r="A9" s="8" t="s">
        <v>7</v>
      </c>
      <c r="B9" s="25" t="s">
        <v>8</v>
      </c>
      <c r="C9" s="25"/>
      <c r="D9" s="25"/>
      <c r="E9" s="58" t="s">
        <v>28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 t="s">
        <v>29</v>
      </c>
      <c r="W9" s="58"/>
      <c r="X9" s="61" t="s">
        <v>30</v>
      </c>
      <c r="Y9" s="62"/>
      <c r="Z9" s="62"/>
      <c r="AA9" s="62"/>
      <c r="AB9" s="62"/>
      <c r="AC9" s="62"/>
      <c r="AD9" s="63"/>
      <c r="AE9" s="59" t="s">
        <v>31</v>
      </c>
      <c r="AF9" s="59"/>
      <c r="AG9" s="60"/>
      <c r="AH9" s="60"/>
      <c r="AI9" s="60"/>
    </row>
    <row r="10" spans="1:35" ht="30" customHeight="1" x14ac:dyDescent="0.25">
      <c r="A10" s="4" t="s">
        <v>9</v>
      </c>
      <c r="B10" s="67" t="s">
        <v>10</v>
      </c>
      <c r="C10" s="67"/>
      <c r="D10" s="67"/>
      <c r="E10" s="67"/>
      <c r="F10" s="67"/>
      <c r="G10" s="68"/>
      <c r="H10" s="6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3"/>
    </row>
    <row r="11" spans="1:35" x14ac:dyDescent="0.25">
      <c r="A11" s="64" t="s">
        <v>26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 ht="15" customHeight="1" x14ac:dyDescent="0.25">
      <c r="A12" s="11" t="s">
        <v>11</v>
      </c>
      <c r="B12" s="28" t="s">
        <v>33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 t="s">
        <v>39</v>
      </c>
      <c r="AH12" s="34"/>
      <c r="AI12" s="36" t="s">
        <v>40</v>
      </c>
    </row>
    <row r="13" spans="1:35" ht="15" customHeight="1" x14ac:dyDescent="0.25">
      <c r="A13" s="12"/>
      <c r="B13" s="13" t="s">
        <v>12</v>
      </c>
      <c r="C13" s="31" t="s">
        <v>34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  <c r="AH13" s="34"/>
      <c r="AI13" s="39"/>
    </row>
    <row r="14" spans="1:35" ht="47.25" customHeight="1" x14ac:dyDescent="0.25">
      <c r="A14" s="22"/>
      <c r="B14" s="22"/>
      <c r="C14" s="24" t="s">
        <v>13</v>
      </c>
      <c r="D14" s="24" t="s">
        <v>14</v>
      </c>
      <c r="E14" s="24" t="s">
        <v>15</v>
      </c>
      <c r="F14" s="24" t="s">
        <v>16</v>
      </c>
      <c r="G14" s="24" t="s">
        <v>17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 t="s">
        <v>18</v>
      </c>
      <c r="T14" s="40" t="s">
        <v>41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 t="s">
        <v>42</v>
      </c>
      <c r="AG14" s="38"/>
      <c r="AH14" s="42" t="s">
        <v>43</v>
      </c>
      <c r="AI14" s="39"/>
    </row>
    <row r="15" spans="1:35" x14ac:dyDescent="0.25">
      <c r="A15" s="22"/>
      <c r="B15" s="22"/>
      <c r="C15" s="24"/>
      <c r="D15" s="24"/>
      <c r="E15" s="24"/>
      <c r="F15" s="24"/>
      <c r="G15" s="14">
        <v>1</v>
      </c>
      <c r="H15" s="14">
        <v>2</v>
      </c>
      <c r="I15" s="14">
        <v>3</v>
      </c>
      <c r="J15" s="14">
        <v>4</v>
      </c>
      <c r="K15" s="14">
        <v>5</v>
      </c>
      <c r="L15" s="14">
        <v>6</v>
      </c>
      <c r="M15" s="14">
        <v>7</v>
      </c>
      <c r="N15" s="14">
        <v>8</v>
      </c>
      <c r="O15" s="14">
        <v>9</v>
      </c>
      <c r="P15" s="14">
        <v>10</v>
      </c>
      <c r="Q15" s="14">
        <v>11</v>
      </c>
      <c r="R15" s="14">
        <v>12</v>
      </c>
      <c r="S15" s="24"/>
      <c r="T15" s="43">
        <v>1</v>
      </c>
      <c r="U15" s="43">
        <v>2</v>
      </c>
      <c r="V15" s="43">
        <v>3</v>
      </c>
      <c r="W15" s="43">
        <v>4</v>
      </c>
      <c r="X15" s="43">
        <v>5</v>
      </c>
      <c r="Y15" s="43">
        <v>6</v>
      </c>
      <c r="Z15" s="43">
        <v>7</v>
      </c>
      <c r="AA15" s="43">
        <v>8</v>
      </c>
      <c r="AB15" s="43">
        <v>9</v>
      </c>
      <c r="AC15" s="43">
        <v>10</v>
      </c>
      <c r="AD15" s="43">
        <v>11</v>
      </c>
      <c r="AE15" s="43">
        <v>12</v>
      </c>
      <c r="AF15" s="44"/>
      <c r="AG15" s="45"/>
      <c r="AH15" s="42"/>
      <c r="AI15" s="46"/>
    </row>
    <row r="16" spans="1:35" x14ac:dyDescent="0.25">
      <c r="A16" s="22"/>
      <c r="B16" s="22"/>
      <c r="C16" s="21" t="s">
        <v>19</v>
      </c>
      <c r="D16" s="23" t="s">
        <v>20</v>
      </c>
      <c r="E16" s="21" t="s">
        <v>21</v>
      </c>
      <c r="F16" s="15" t="s">
        <v>35</v>
      </c>
      <c r="G16" s="15"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f>SUM(G16:R16)</f>
        <v>1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8">
        <f>SUM(T16:AE16)</f>
        <v>0</v>
      </c>
      <c r="AG16" s="49">
        <f>+AH16</f>
        <v>0</v>
      </c>
      <c r="AH16" s="50">
        <f>IFERROR(((AF16/S16)*100),0)</f>
        <v>0</v>
      </c>
      <c r="AI16" s="51" t="str">
        <f>IF(AG16&lt;60,"INEFICAZ",IF(AG16&lt;89,"MODERADAMENTE EFICAZ",IF(AG16&lt;=100,"EFICAZ","EFICAZ")))</f>
        <v>INEFICAZ</v>
      </c>
    </row>
    <row r="17" spans="1:35" x14ac:dyDescent="0.25">
      <c r="A17" s="22"/>
      <c r="B17" s="22"/>
      <c r="C17" s="21"/>
      <c r="D17" s="23"/>
      <c r="E17" s="21"/>
      <c r="F17" s="15" t="s">
        <v>22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f t="shared" ref="S17:S19" si="0">SUM(G17:R17)</f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3">
        <f t="shared" ref="AF17:AF19" si="1">SUM(T17:AE17)</f>
        <v>0</v>
      </c>
      <c r="AG17" s="54">
        <f>+AH17</f>
        <v>0</v>
      </c>
      <c r="AH17" s="55">
        <f>IFERROR(((AF17/S17)*100),0)</f>
        <v>0</v>
      </c>
      <c r="AI17" s="56" t="str">
        <f t="shared" ref="AI17:AI19" si="2">IF(AG17&lt;60,"INEFICAZ",IF(AG17&lt;89,"MODERADAMENTE EFICAZ",IF(AG17&lt;=100,"EFICAZ","EFICAZ")))</f>
        <v>INEFICAZ</v>
      </c>
    </row>
    <row r="18" spans="1:35" x14ac:dyDescent="0.25">
      <c r="A18" s="22"/>
      <c r="B18" s="21" t="s">
        <v>38</v>
      </c>
      <c r="C18" s="21" t="s">
        <v>23</v>
      </c>
      <c r="D18" s="23" t="s">
        <v>24</v>
      </c>
      <c r="E18" s="21" t="s">
        <v>25</v>
      </c>
      <c r="F18" s="15" t="s">
        <v>35</v>
      </c>
      <c r="G18" s="15">
        <v>1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f t="shared" si="0"/>
        <v>1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8">
        <f t="shared" si="1"/>
        <v>0</v>
      </c>
      <c r="AG18" s="49">
        <f t="shared" ref="AG18:AG19" si="3">+AH18</f>
        <v>0</v>
      </c>
      <c r="AH18" s="50">
        <f t="shared" ref="AH18:AH19" si="4">IFERROR(((AF18/S18)*100),0)</f>
        <v>0</v>
      </c>
      <c r="AI18" s="51" t="str">
        <f t="shared" si="2"/>
        <v>INEFICAZ</v>
      </c>
    </row>
    <row r="19" spans="1:35" x14ac:dyDescent="0.25">
      <c r="A19" s="22"/>
      <c r="B19" s="21"/>
      <c r="C19" s="21"/>
      <c r="D19" s="23"/>
      <c r="E19" s="21"/>
      <c r="F19" s="15" t="s">
        <v>22</v>
      </c>
      <c r="G19" s="15">
        <v>19958.580000000002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f t="shared" si="0"/>
        <v>19958.580000000002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3">
        <f t="shared" si="1"/>
        <v>0</v>
      </c>
      <c r="AG19" s="54">
        <f t="shared" si="3"/>
        <v>0</v>
      </c>
      <c r="AH19" s="55">
        <f t="shared" si="4"/>
        <v>0</v>
      </c>
      <c r="AI19" s="56" t="str">
        <f t="shared" si="2"/>
        <v>INEFICAZ</v>
      </c>
    </row>
    <row r="20" spans="1:35" ht="17.25" customHeight="1" x14ac:dyDescent="0.25">
      <c r="A20" s="1"/>
      <c r="E20" s="27" t="s">
        <v>37</v>
      </c>
      <c r="S20" s="57">
        <f>S17+S19</f>
        <v>19958.580000000002</v>
      </c>
      <c r="T20" s="18"/>
    </row>
    <row r="21" spans="1:35" ht="1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</row>
    <row r="22" spans="1:3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5" x14ac:dyDescent="0.25">
      <c r="A23" s="1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1:35" ht="15" customHeight="1" x14ac:dyDescent="0.25">
      <c r="A24" s="1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</row>
    <row r="25" spans="1:35" ht="15" customHeight="1" x14ac:dyDescent="0.25">
      <c r="A25" s="1"/>
      <c r="B25" s="70"/>
      <c r="C25" s="71" t="s">
        <v>44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0"/>
      <c r="R25" s="70"/>
      <c r="S25" s="70"/>
      <c r="T25" s="70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</row>
    <row r="26" spans="1:35" x14ac:dyDescent="0.25">
      <c r="B26" s="34"/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4"/>
      <c r="Q26" s="70"/>
      <c r="R26" s="70"/>
      <c r="S26" s="70"/>
      <c r="T26" s="70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</row>
    <row r="27" spans="1:35" x14ac:dyDescent="0.25">
      <c r="B27" s="34"/>
      <c r="C27" s="75" t="s">
        <v>30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16"/>
      <c r="R27" s="16"/>
      <c r="S27" s="16"/>
      <c r="T27" s="70"/>
      <c r="U27" s="34"/>
      <c r="V27" s="34"/>
      <c r="W27" s="34"/>
      <c r="X27" s="34"/>
      <c r="Y27" s="78" t="s">
        <v>45</v>
      </c>
      <c r="Z27" s="78"/>
      <c r="AA27" s="78"/>
      <c r="AB27" s="78"/>
      <c r="AC27" s="78"/>
      <c r="AD27" s="78"/>
      <c r="AE27" s="78"/>
      <c r="AF27" s="79"/>
      <c r="AG27" s="34"/>
      <c r="AH27" s="34"/>
    </row>
    <row r="28" spans="1:35" x14ac:dyDescent="0.25">
      <c r="B28" s="34"/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1:35" x14ac:dyDescent="0.25">
      <c r="B29" s="34"/>
      <c r="C29" s="80"/>
      <c r="D29" s="80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</row>
    <row r="30" spans="1:35" x14ac:dyDescent="0.25">
      <c r="B30" s="34"/>
      <c r="C30" s="71" t="s">
        <v>46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</row>
    <row r="31" spans="1:35" x14ac:dyDescent="0.25">
      <c r="B31" s="34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35" x14ac:dyDescent="0.25">
      <c r="B32" s="34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</row>
    <row r="33" spans="2:34" x14ac:dyDescent="0.25">
      <c r="B33" s="34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</row>
    <row r="34" spans="2:34" x14ac:dyDescent="0.25">
      <c r="B34" s="34"/>
      <c r="C34" s="34"/>
      <c r="D34" s="34"/>
      <c r="E34" s="34"/>
      <c r="F34" s="34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</row>
    <row r="35" spans="2:34" x14ac:dyDescent="0.25">
      <c r="B35" s="34"/>
      <c r="C35" s="34"/>
      <c r="D35" s="34"/>
      <c r="E35" s="34"/>
      <c r="F35" s="34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spans="2:34" x14ac:dyDescent="0.25">
      <c r="B36" s="34"/>
      <c r="C36" s="34"/>
      <c r="D36" s="34"/>
      <c r="E36" s="34"/>
      <c r="F36" s="34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</row>
    <row r="37" spans="2:34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2:34" x14ac:dyDescent="0.25">
      <c r="B38" s="34"/>
      <c r="C38" s="71" t="s">
        <v>47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</row>
    <row r="39" spans="2:34" x14ac:dyDescent="0.25">
      <c r="B39" s="34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</row>
    <row r="40" spans="2:34" x14ac:dyDescent="0.25">
      <c r="B40" s="34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  <row r="41" spans="2:34" x14ac:dyDescent="0.25">
      <c r="B41" s="34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</row>
    <row r="42" spans="2:34" x14ac:dyDescent="0.25">
      <c r="B42" s="34"/>
      <c r="C42" s="80"/>
      <c r="D42" s="80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</row>
    <row r="43" spans="2:34" x14ac:dyDescent="0.25">
      <c r="B43" s="34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</row>
    <row r="44" spans="2:34" x14ac:dyDescent="0.25">
      <c r="B44" s="34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</row>
    <row r="45" spans="2:34" x14ac:dyDescent="0.25">
      <c r="B45" s="34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</row>
    <row r="46" spans="2:34" x14ac:dyDescent="0.25">
      <c r="B46" s="34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</row>
    <row r="47" spans="2:34" x14ac:dyDescent="0.2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</row>
  </sheetData>
  <mergeCells count="60">
    <mergeCell ref="C45:P45"/>
    <mergeCell ref="C46:P46"/>
    <mergeCell ref="Y27:AE27"/>
    <mergeCell ref="C40:P40"/>
    <mergeCell ref="C41:P41"/>
    <mergeCell ref="C42:D42"/>
    <mergeCell ref="C43:P43"/>
    <mergeCell ref="C44:P44"/>
    <mergeCell ref="C32:P32"/>
    <mergeCell ref="C33:P33"/>
    <mergeCell ref="G35:AH36"/>
    <mergeCell ref="C38:P38"/>
    <mergeCell ref="C39:P39"/>
    <mergeCell ref="C28:P28"/>
    <mergeCell ref="C29:D29"/>
    <mergeCell ref="C30:P30"/>
    <mergeCell ref="C31:P31"/>
    <mergeCell ref="A11:S11"/>
    <mergeCell ref="E5:J5"/>
    <mergeCell ref="C25:P25"/>
    <mergeCell ref="C26:P26"/>
    <mergeCell ref="C27:P27"/>
    <mergeCell ref="A2:AI2"/>
    <mergeCell ref="E9:G9"/>
    <mergeCell ref="H9:U9"/>
    <mergeCell ref="V9:W9"/>
    <mergeCell ref="AE9:AF9"/>
    <mergeCell ref="AG9:AI9"/>
    <mergeCell ref="X9:AD9"/>
    <mergeCell ref="AG12:AG15"/>
    <mergeCell ref="AI12:AI15"/>
    <mergeCell ref="T14:AE14"/>
    <mergeCell ref="AF14:AF15"/>
    <mergeCell ref="AH14:AH15"/>
    <mergeCell ref="B3:D3"/>
    <mergeCell ref="B4:D4"/>
    <mergeCell ref="B5:D5"/>
    <mergeCell ref="B6:D6"/>
    <mergeCell ref="B9:D9"/>
    <mergeCell ref="B10:F10"/>
    <mergeCell ref="A14:A15"/>
    <mergeCell ref="B14:B15"/>
    <mergeCell ref="C14:C15"/>
    <mergeCell ref="D14:D15"/>
    <mergeCell ref="E14:E15"/>
    <mergeCell ref="F14:F15"/>
    <mergeCell ref="C13:S13"/>
    <mergeCell ref="B12:S12"/>
    <mergeCell ref="A16:A17"/>
    <mergeCell ref="B16:B17"/>
    <mergeCell ref="C16:C17"/>
    <mergeCell ref="D16:D17"/>
    <mergeCell ref="D18:D19"/>
    <mergeCell ref="E18:E19"/>
    <mergeCell ref="G14:R14"/>
    <mergeCell ref="S14:S15"/>
    <mergeCell ref="E16:E17"/>
    <mergeCell ref="A18:A19"/>
    <mergeCell ref="B18:B19"/>
    <mergeCell ref="C18:C19"/>
  </mergeCells>
  <hyperlinks>
    <hyperlink ref="L5" r:id="rId1" xr:uid="{00000000-0004-0000-0000-000000000000}"/>
    <hyperlink ref="X9" r:id="rId2" display="whtorresb1@yahoo.es" xr:uid="{00000000-0004-0000-0000-000001000000}"/>
  </hyperlinks>
  <pageMargins left="0.75" right="0.75" top="1" bottom="1" header="0.5" footer="0.5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E9149B1-9DC0-4489-880A-8DCF58430BD9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AG16:AG19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POIADECUADOANEXOB-5000090-UNIVE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2023-09-13T13:04:25Z</dcterms:created>
  <dcterms:modified xsi:type="dcterms:W3CDTF">2023-10-26T15:51:25Z</dcterms:modified>
</cp:coreProperties>
</file>